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1213C958-3079-47F3-95DD-23E9AFEC64D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zęść 6 Warzywa i owo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H18" i="6"/>
  <c r="I18" i="6" s="1"/>
  <c r="F15" i="6" l="1"/>
  <c r="F16" i="6"/>
  <c r="H16" i="6" s="1"/>
  <c r="I16" i="6" s="1"/>
  <c r="F17" i="6"/>
  <c r="H17" i="6" s="1"/>
  <c r="I17" i="6" s="1"/>
  <c r="F19" i="6"/>
  <c r="F20" i="6"/>
  <c r="H20" i="6" s="1"/>
  <c r="I20" i="6" s="1"/>
  <c r="F21" i="6"/>
  <c r="H21" i="6" s="1"/>
  <c r="I21" i="6" s="1"/>
  <c r="F22" i="6"/>
  <c r="H22" i="6" s="1"/>
  <c r="I22" i="6" s="1"/>
  <c r="F23" i="6"/>
  <c r="H23" i="6" s="1"/>
  <c r="I23" i="6" s="1"/>
  <c r="F24" i="6"/>
  <c r="H24" i="6" s="1"/>
  <c r="I24" i="6" s="1"/>
  <c r="F25" i="6"/>
  <c r="F26" i="6"/>
  <c r="H26" i="6" s="1"/>
  <c r="F27" i="6"/>
  <c r="H27" i="6" s="1"/>
  <c r="I27" i="6" s="1"/>
  <c r="F28" i="6"/>
  <c r="H28" i="6" s="1"/>
  <c r="I28" i="6" s="1"/>
  <c r="F29" i="6"/>
  <c r="H29" i="6" s="1"/>
  <c r="I29" i="6" s="1"/>
  <c r="F30" i="6"/>
  <c r="H30" i="6" s="1"/>
  <c r="I30" i="6" s="1"/>
  <c r="F31" i="6"/>
  <c r="H31" i="6" s="1"/>
  <c r="I31" i="6" s="1"/>
  <c r="F32" i="6"/>
  <c r="H32" i="6" s="1"/>
  <c r="I32" i="6" s="1"/>
  <c r="F33" i="6"/>
  <c r="H33" i="6" s="1"/>
  <c r="I33" i="6" s="1"/>
  <c r="F34" i="6"/>
  <c r="H34" i="6" s="1"/>
  <c r="I34" i="6" s="1"/>
  <c r="F35" i="6"/>
  <c r="H35" i="6" s="1"/>
  <c r="I35" i="6" s="1"/>
  <c r="F36" i="6"/>
  <c r="H36" i="6" s="1"/>
  <c r="I36" i="6" s="1"/>
  <c r="F37" i="6"/>
  <c r="H37" i="6" s="1"/>
  <c r="I37" i="6" s="1"/>
  <c r="F38" i="6"/>
  <c r="H38" i="6" s="1"/>
  <c r="I38" i="6" s="1"/>
  <c r="F39" i="6"/>
  <c r="H39" i="6" s="1"/>
  <c r="I39" i="6" s="1"/>
  <c r="F40" i="6"/>
  <c r="H40" i="6" s="1"/>
  <c r="I40" i="6" s="1"/>
  <c r="F41" i="6"/>
  <c r="H41" i="6" s="1"/>
  <c r="I41" i="6" s="1"/>
  <c r="F42" i="6"/>
  <c r="F43" i="6"/>
  <c r="H43" i="6" s="1"/>
  <c r="I43" i="6" s="1"/>
  <c r="F44" i="6"/>
  <c r="H44" i="6" s="1"/>
  <c r="I44" i="6" s="1"/>
  <c r="F45" i="6"/>
  <c r="H45" i="6" s="1"/>
  <c r="I45" i="6" s="1"/>
  <c r="F46" i="6"/>
  <c r="H46" i="6" s="1"/>
  <c r="I46" i="6" s="1"/>
  <c r="F47" i="6"/>
  <c r="F48" i="6"/>
  <c r="F49" i="6"/>
  <c r="H49" i="6" s="1"/>
  <c r="I49" i="6" s="1"/>
  <c r="F50" i="6"/>
  <c r="H50" i="6" s="1"/>
  <c r="I50" i="6" s="1"/>
  <c r="F51" i="6"/>
  <c r="H51" i="6" s="1"/>
  <c r="I51" i="6" s="1"/>
  <c r="F52" i="6"/>
  <c r="H52" i="6" s="1"/>
  <c r="I52" i="6" s="1"/>
  <c r="F53" i="6"/>
  <c r="H53" i="6" s="1"/>
  <c r="I53" i="6" s="1"/>
  <c r="F54" i="6"/>
  <c r="H54" i="6" s="1"/>
  <c r="F55" i="6"/>
  <c r="H55" i="6" s="1"/>
  <c r="I55" i="6" s="1"/>
  <c r="F14" i="6"/>
  <c r="H14" i="6" s="1"/>
  <c r="I14" i="6" s="1"/>
  <c r="F56" i="6" l="1"/>
  <c r="H15" i="6"/>
  <c r="I15" i="6" s="1"/>
  <c r="H48" i="6"/>
  <c r="I48" i="6" s="1"/>
  <c r="H19" i="6"/>
  <c r="I19" i="6" s="1"/>
  <c r="I26" i="6"/>
  <c r="I54" i="6"/>
  <c r="H47" i="6"/>
  <c r="I47" i="6" s="1"/>
  <c r="H25" i="6"/>
  <c r="I25" i="6" s="1"/>
  <c r="H42" i="6"/>
  <c r="I42" i="6" s="1"/>
  <c r="I56" i="6" l="1"/>
  <c r="H56" i="6"/>
</calcChain>
</file>

<file path=xl/sharedStrings.xml><?xml version="1.0" encoding="utf-8"?>
<sst xmlns="http://schemas.openxmlformats.org/spreadsheetml/2006/main" count="149" uniqueCount="113">
  <si>
    <t>Wykonawca (nazwa i adres)</t>
  </si>
  <si>
    <t>(miejscowość, data)</t>
  </si>
  <si>
    <t>OPIS PRZEDMIOTU ZAMÓWIENIA/FORMULARZ OFERTOWO-CENOWY</t>
  </si>
  <si>
    <t xml:space="preserve">
L.p.</t>
  </si>
  <si>
    <t xml:space="preserve">
Nazwa artykułu</t>
  </si>
  <si>
    <t>Łączne szacunkowe zapotrzebowanie dla artykułu</t>
  </si>
  <si>
    <t>Cena jednostkowa netto</t>
  </si>
  <si>
    <t xml:space="preserve">
Wartość netto</t>
  </si>
  <si>
    <t xml:space="preserve">
vat
%</t>
  </si>
  <si>
    <t>Wartość podatku VAT</t>
  </si>
  <si>
    <t xml:space="preserve">
Wartość brutto</t>
  </si>
  <si>
    <t>szt.</t>
  </si>
  <si>
    <t>kg.</t>
  </si>
  <si>
    <t>kg</t>
  </si>
  <si>
    <t>RAZEM</t>
  </si>
  <si>
    <t xml:space="preserve"> Oświadczam, że jestem w stanie zrealizować zamówienie zgodnie z wymogami </t>
  </si>
  <si>
    <t>lub zwiększeniu w zależności od zapotrzebowania.</t>
  </si>
  <si>
    <t>………………………………………………………………..</t>
  </si>
  <si>
    <t>Data, kwalifikowany podpis elektroniczny lub podpis zaufany lub podpis osobisty</t>
  </si>
  <si>
    <t>……………………………………….</t>
  </si>
  <si>
    <t>……………………………………..</t>
  </si>
  <si>
    <t>( część szczegółowa )</t>
  </si>
  <si>
    <t>j.m</t>
  </si>
  <si>
    <t>Załacznik 1.6</t>
  </si>
  <si>
    <t>w zakresie dotyczącym części nr 6 zamówienia : Warzywa i owoce</t>
  </si>
  <si>
    <t>1.  </t>
  </si>
  <si>
    <t>arbuz (sezonowo)</t>
  </si>
  <si>
    <t>2.  </t>
  </si>
  <si>
    <t>awokado</t>
  </si>
  <si>
    <t>3.  </t>
  </si>
  <si>
    <t>banan</t>
  </si>
  <si>
    <t>5.  </t>
  </si>
  <si>
    <t>6.  </t>
  </si>
  <si>
    <t>brzoskwinie</t>
  </si>
  <si>
    <t>8.  </t>
  </si>
  <si>
    <t>cebula biała</t>
  </si>
  <si>
    <t>9.  </t>
  </si>
  <si>
    <t>cebula czerwona</t>
  </si>
  <si>
    <t>10.  </t>
  </si>
  <si>
    <t>cytryna</t>
  </si>
  <si>
    <t>12.  </t>
  </si>
  <si>
    <t>13.  </t>
  </si>
  <si>
    <t>gruszka</t>
  </si>
  <si>
    <t>14.  </t>
  </si>
  <si>
    <t>jabłko</t>
  </si>
  <si>
    <t>15.  </t>
  </si>
  <si>
    <t>kalafior świeży</t>
  </si>
  <si>
    <t>16.  </t>
  </si>
  <si>
    <t>kapusta biała</t>
  </si>
  <si>
    <t>17.  </t>
  </si>
  <si>
    <t>kapusta biała wczesna</t>
  </si>
  <si>
    <t>18.  </t>
  </si>
  <si>
    <t>kapusta czerwona</t>
  </si>
  <si>
    <t>19.  </t>
  </si>
  <si>
    <t>20.  </t>
  </si>
  <si>
    <t>kapusta pekińska</t>
  </si>
  <si>
    <t>21.  </t>
  </si>
  <si>
    <t>kiwi</t>
  </si>
  <si>
    <t>22.  </t>
  </si>
  <si>
    <t>koper</t>
  </si>
  <si>
    <t>pęczek</t>
  </si>
  <si>
    <t>23.  </t>
  </si>
  <si>
    <t>malina świeża (sezonowo)</t>
  </si>
  <si>
    <t>24.  </t>
  </si>
  <si>
    <t>25.  </t>
  </si>
  <si>
    <t>marchew</t>
  </si>
  <si>
    <t>26.  </t>
  </si>
  <si>
    <t>melon żółty miodowy</t>
  </si>
  <si>
    <t>27.  </t>
  </si>
  <si>
    <t>morele</t>
  </si>
  <si>
    <t>28.  </t>
  </si>
  <si>
    <t>natka pietruszki</t>
  </si>
  <si>
    <t>29.  </t>
  </si>
  <si>
    <t>30.  </t>
  </si>
  <si>
    <t>31.  </t>
  </si>
  <si>
    <t>ogórek świeży</t>
  </si>
  <si>
    <t>32.  </t>
  </si>
  <si>
    <t>papryka czerwona</t>
  </si>
  <si>
    <t>33.  </t>
  </si>
  <si>
    <t>pieczarka</t>
  </si>
  <si>
    <t>34.  </t>
  </si>
  <si>
    <t>pietruszka korzeń</t>
  </si>
  <si>
    <t>35.  </t>
  </si>
  <si>
    <t>pomarańcze</t>
  </si>
  <si>
    <t>pomidor</t>
  </si>
  <si>
    <t>38.  </t>
  </si>
  <si>
    <t>39.  </t>
  </si>
  <si>
    <t>por</t>
  </si>
  <si>
    <t>40.  </t>
  </si>
  <si>
    <t>rzodkiewka</t>
  </si>
  <si>
    <t>41.  </t>
  </si>
  <si>
    <t>sałata lodowa</t>
  </si>
  <si>
    <t>42.  </t>
  </si>
  <si>
    <t>seler naciowy</t>
  </si>
  <si>
    <t>szczypior</t>
  </si>
  <si>
    <t>truskawka świeża (sezonowo)</t>
  </si>
  <si>
    <t>ziemniaki</t>
  </si>
  <si>
    <t>kapusta kiszona</t>
  </si>
  <si>
    <t xml:space="preserve">mandarynka </t>
  </si>
  <si>
    <t>nektarynka (sezonowo)</t>
  </si>
  <si>
    <t xml:space="preserve">ogórek kiszony </t>
  </si>
  <si>
    <t>śliwka (sezonowo)</t>
  </si>
  <si>
    <t xml:space="preserve"> 3kg.</t>
  </si>
  <si>
    <t>seler korzeń</t>
  </si>
  <si>
    <t>Dostawa towaru min. 1 raz w tygodniu (zgodnie z zamówieniem złożonym przez Zamawiającego)</t>
  </si>
  <si>
    <t>sałata miks</t>
  </si>
  <si>
    <t>4.  </t>
  </si>
  <si>
    <t>7.  </t>
  </si>
  <si>
    <t>11.  </t>
  </si>
  <si>
    <t>36.  </t>
  </si>
  <si>
    <t>37.  </t>
  </si>
  <si>
    <t>burak</t>
  </si>
  <si>
    <t>4, 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</si>
</sst>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</cellStyleXfs>
  <cellXfs count="38">
    <xf numFmtId="0" fontId="0" fillId="0" borderId="0" xfId="0"/>
    <xf numFmtId="44" fontId="2" fillId="0" borderId="1" xfId="3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3" xfId="5" applyFont="1" applyBorder="1"/>
    <xf numFmtId="0" fontId="3" fillId="0" borderId="3" xfId="5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5" applyFont="1" applyBorder="1" applyAlignment="1">
      <alignment horizontal="left" wrapText="1"/>
    </xf>
    <xf numFmtId="0" fontId="3" fillId="0" borderId="3" xfId="5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0" fillId="0" borderId="3" xfId="0" applyNumberFormat="1" applyBorder="1"/>
    <xf numFmtId="164" fontId="7" fillId="0" borderId="3" xfId="0" applyNumberFormat="1" applyFont="1" applyBorder="1"/>
    <xf numFmtId="44" fontId="0" fillId="0" borderId="3" xfId="0" applyNumberFormat="1" applyBorder="1"/>
    <xf numFmtId="9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5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6">
    <cellStyle name="Normalny" xfId="0" builtinId="0"/>
    <cellStyle name="Normalny 3" xfId="5" xr:uid="{00000000-0005-0000-0000-000001000000}"/>
    <cellStyle name="Normalny 6" xfId="4" xr:uid="{00000000-0005-0000-0000-000002000000}"/>
    <cellStyle name="Procentowy" xfId="1" builtinId="5"/>
    <cellStyle name="Procentowy 2" xfId="2" xr:uid="{00000000-0005-0000-0000-000004000000}"/>
    <cellStyle name="Walutowy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5"/>
  <sheetViews>
    <sheetView tabSelected="1" topLeftCell="A32" zoomScale="130" zoomScaleNormal="130" workbookViewId="0">
      <selection activeCell="H61" sqref="H61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6.7109375" customWidth="1"/>
    <col min="4" max="4" width="12.42578125" customWidth="1"/>
    <col min="5" max="5" width="13.140625" customWidth="1"/>
    <col min="6" max="6" width="11.7109375" customWidth="1"/>
    <col min="7" max="7" width="8" customWidth="1"/>
    <col min="8" max="8" width="15.28515625" customWidth="1"/>
    <col min="9" max="9" width="17" customWidth="1"/>
    <col min="257" max="257" width="5.7109375" customWidth="1"/>
    <col min="258" max="258" width="36.7109375" customWidth="1"/>
    <col min="259" max="259" width="6.7109375" customWidth="1"/>
    <col min="260" max="260" width="12.42578125" customWidth="1"/>
    <col min="261" max="261" width="13.140625" customWidth="1"/>
    <col min="262" max="262" width="11.7109375" customWidth="1"/>
    <col min="263" max="263" width="8" customWidth="1"/>
    <col min="264" max="264" width="15.28515625" customWidth="1"/>
    <col min="265" max="265" width="17" customWidth="1"/>
    <col min="513" max="513" width="5.7109375" customWidth="1"/>
    <col min="514" max="514" width="36.7109375" customWidth="1"/>
    <col min="515" max="515" width="6.7109375" customWidth="1"/>
    <col min="516" max="516" width="12.42578125" customWidth="1"/>
    <col min="517" max="517" width="13.140625" customWidth="1"/>
    <col min="518" max="518" width="11.7109375" customWidth="1"/>
    <col min="519" max="519" width="8" customWidth="1"/>
    <col min="520" max="520" width="15.28515625" customWidth="1"/>
    <col min="521" max="521" width="17" customWidth="1"/>
    <col min="769" max="769" width="5.7109375" customWidth="1"/>
    <col min="770" max="770" width="36.7109375" customWidth="1"/>
    <col min="771" max="771" width="6.7109375" customWidth="1"/>
    <col min="772" max="772" width="12.42578125" customWidth="1"/>
    <col min="773" max="773" width="13.140625" customWidth="1"/>
    <col min="774" max="774" width="11.7109375" customWidth="1"/>
    <col min="775" max="775" width="8" customWidth="1"/>
    <col min="776" max="776" width="15.28515625" customWidth="1"/>
    <col min="777" max="777" width="17" customWidth="1"/>
    <col min="1025" max="1025" width="5.7109375" customWidth="1"/>
    <col min="1026" max="1026" width="36.7109375" customWidth="1"/>
    <col min="1027" max="1027" width="6.7109375" customWidth="1"/>
    <col min="1028" max="1028" width="12.42578125" customWidth="1"/>
    <col min="1029" max="1029" width="13.140625" customWidth="1"/>
    <col min="1030" max="1030" width="11.7109375" customWidth="1"/>
    <col min="1031" max="1031" width="8" customWidth="1"/>
    <col min="1032" max="1032" width="15.28515625" customWidth="1"/>
    <col min="1033" max="1033" width="17" customWidth="1"/>
    <col min="1281" max="1281" width="5.7109375" customWidth="1"/>
    <col min="1282" max="1282" width="36.7109375" customWidth="1"/>
    <col min="1283" max="1283" width="6.7109375" customWidth="1"/>
    <col min="1284" max="1284" width="12.42578125" customWidth="1"/>
    <col min="1285" max="1285" width="13.140625" customWidth="1"/>
    <col min="1286" max="1286" width="11.7109375" customWidth="1"/>
    <col min="1287" max="1287" width="8" customWidth="1"/>
    <col min="1288" max="1288" width="15.28515625" customWidth="1"/>
    <col min="1289" max="1289" width="17" customWidth="1"/>
    <col min="1537" max="1537" width="5.7109375" customWidth="1"/>
    <col min="1538" max="1538" width="36.7109375" customWidth="1"/>
    <col min="1539" max="1539" width="6.7109375" customWidth="1"/>
    <col min="1540" max="1540" width="12.42578125" customWidth="1"/>
    <col min="1541" max="1541" width="13.140625" customWidth="1"/>
    <col min="1542" max="1542" width="11.7109375" customWidth="1"/>
    <col min="1543" max="1543" width="8" customWidth="1"/>
    <col min="1544" max="1544" width="15.28515625" customWidth="1"/>
    <col min="1545" max="1545" width="17" customWidth="1"/>
    <col min="1793" max="1793" width="5.7109375" customWidth="1"/>
    <col min="1794" max="1794" width="36.7109375" customWidth="1"/>
    <col min="1795" max="1795" width="6.7109375" customWidth="1"/>
    <col min="1796" max="1796" width="12.42578125" customWidth="1"/>
    <col min="1797" max="1797" width="13.140625" customWidth="1"/>
    <col min="1798" max="1798" width="11.7109375" customWidth="1"/>
    <col min="1799" max="1799" width="8" customWidth="1"/>
    <col min="1800" max="1800" width="15.28515625" customWidth="1"/>
    <col min="1801" max="1801" width="17" customWidth="1"/>
    <col min="2049" max="2049" width="5.7109375" customWidth="1"/>
    <col min="2050" max="2050" width="36.7109375" customWidth="1"/>
    <col min="2051" max="2051" width="6.7109375" customWidth="1"/>
    <col min="2052" max="2052" width="12.42578125" customWidth="1"/>
    <col min="2053" max="2053" width="13.140625" customWidth="1"/>
    <col min="2054" max="2054" width="11.7109375" customWidth="1"/>
    <col min="2055" max="2055" width="8" customWidth="1"/>
    <col min="2056" max="2056" width="15.28515625" customWidth="1"/>
    <col min="2057" max="2057" width="17" customWidth="1"/>
    <col min="2305" max="2305" width="5.7109375" customWidth="1"/>
    <col min="2306" max="2306" width="36.7109375" customWidth="1"/>
    <col min="2307" max="2307" width="6.7109375" customWidth="1"/>
    <col min="2308" max="2308" width="12.42578125" customWidth="1"/>
    <col min="2309" max="2309" width="13.140625" customWidth="1"/>
    <col min="2310" max="2310" width="11.7109375" customWidth="1"/>
    <col min="2311" max="2311" width="8" customWidth="1"/>
    <col min="2312" max="2312" width="15.28515625" customWidth="1"/>
    <col min="2313" max="2313" width="17" customWidth="1"/>
    <col min="2561" max="2561" width="5.7109375" customWidth="1"/>
    <col min="2562" max="2562" width="36.7109375" customWidth="1"/>
    <col min="2563" max="2563" width="6.7109375" customWidth="1"/>
    <col min="2564" max="2564" width="12.42578125" customWidth="1"/>
    <col min="2565" max="2565" width="13.140625" customWidth="1"/>
    <col min="2566" max="2566" width="11.7109375" customWidth="1"/>
    <col min="2567" max="2567" width="8" customWidth="1"/>
    <col min="2568" max="2568" width="15.28515625" customWidth="1"/>
    <col min="2569" max="2569" width="17" customWidth="1"/>
    <col min="2817" max="2817" width="5.7109375" customWidth="1"/>
    <col min="2818" max="2818" width="36.7109375" customWidth="1"/>
    <col min="2819" max="2819" width="6.7109375" customWidth="1"/>
    <col min="2820" max="2820" width="12.42578125" customWidth="1"/>
    <col min="2821" max="2821" width="13.140625" customWidth="1"/>
    <col min="2822" max="2822" width="11.7109375" customWidth="1"/>
    <col min="2823" max="2823" width="8" customWidth="1"/>
    <col min="2824" max="2824" width="15.28515625" customWidth="1"/>
    <col min="2825" max="2825" width="17" customWidth="1"/>
    <col min="3073" max="3073" width="5.7109375" customWidth="1"/>
    <col min="3074" max="3074" width="36.7109375" customWidth="1"/>
    <col min="3075" max="3075" width="6.7109375" customWidth="1"/>
    <col min="3076" max="3076" width="12.42578125" customWidth="1"/>
    <col min="3077" max="3077" width="13.140625" customWidth="1"/>
    <col min="3078" max="3078" width="11.7109375" customWidth="1"/>
    <col min="3079" max="3079" width="8" customWidth="1"/>
    <col min="3080" max="3080" width="15.28515625" customWidth="1"/>
    <col min="3081" max="3081" width="17" customWidth="1"/>
    <col min="3329" max="3329" width="5.7109375" customWidth="1"/>
    <col min="3330" max="3330" width="36.7109375" customWidth="1"/>
    <col min="3331" max="3331" width="6.7109375" customWidth="1"/>
    <col min="3332" max="3332" width="12.42578125" customWidth="1"/>
    <col min="3333" max="3333" width="13.140625" customWidth="1"/>
    <col min="3334" max="3334" width="11.7109375" customWidth="1"/>
    <col min="3335" max="3335" width="8" customWidth="1"/>
    <col min="3336" max="3336" width="15.28515625" customWidth="1"/>
    <col min="3337" max="3337" width="17" customWidth="1"/>
    <col min="3585" max="3585" width="5.7109375" customWidth="1"/>
    <col min="3586" max="3586" width="36.7109375" customWidth="1"/>
    <col min="3587" max="3587" width="6.7109375" customWidth="1"/>
    <col min="3588" max="3588" width="12.42578125" customWidth="1"/>
    <col min="3589" max="3589" width="13.140625" customWidth="1"/>
    <col min="3590" max="3590" width="11.7109375" customWidth="1"/>
    <col min="3591" max="3591" width="8" customWidth="1"/>
    <col min="3592" max="3592" width="15.28515625" customWidth="1"/>
    <col min="3593" max="3593" width="17" customWidth="1"/>
    <col min="3841" max="3841" width="5.7109375" customWidth="1"/>
    <col min="3842" max="3842" width="36.7109375" customWidth="1"/>
    <col min="3843" max="3843" width="6.7109375" customWidth="1"/>
    <col min="3844" max="3844" width="12.42578125" customWidth="1"/>
    <col min="3845" max="3845" width="13.140625" customWidth="1"/>
    <col min="3846" max="3846" width="11.7109375" customWidth="1"/>
    <col min="3847" max="3847" width="8" customWidth="1"/>
    <col min="3848" max="3848" width="15.28515625" customWidth="1"/>
    <col min="3849" max="3849" width="17" customWidth="1"/>
    <col min="4097" max="4097" width="5.7109375" customWidth="1"/>
    <col min="4098" max="4098" width="36.7109375" customWidth="1"/>
    <col min="4099" max="4099" width="6.7109375" customWidth="1"/>
    <col min="4100" max="4100" width="12.42578125" customWidth="1"/>
    <col min="4101" max="4101" width="13.140625" customWidth="1"/>
    <col min="4102" max="4102" width="11.7109375" customWidth="1"/>
    <col min="4103" max="4103" width="8" customWidth="1"/>
    <col min="4104" max="4104" width="15.28515625" customWidth="1"/>
    <col min="4105" max="4105" width="17" customWidth="1"/>
    <col min="4353" max="4353" width="5.7109375" customWidth="1"/>
    <col min="4354" max="4354" width="36.7109375" customWidth="1"/>
    <col min="4355" max="4355" width="6.7109375" customWidth="1"/>
    <col min="4356" max="4356" width="12.42578125" customWidth="1"/>
    <col min="4357" max="4357" width="13.140625" customWidth="1"/>
    <col min="4358" max="4358" width="11.7109375" customWidth="1"/>
    <col min="4359" max="4359" width="8" customWidth="1"/>
    <col min="4360" max="4360" width="15.28515625" customWidth="1"/>
    <col min="4361" max="4361" width="17" customWidth="1"/>
    <col min="4609" max="4609" width="5.7109375" customWidth="1"/>
    <col min="4610" max="4610" width="36.7109375" customWidth="1"/>
    <col min="4611" max="4611" width="6.7109375" customWidth="1"/>
    <col min="4612" max="4612" width="12.42578125" customWidth="1"/>
    <col min="4613" max="4613" width="13.140625" customWidth="1"/>
    <col min="4614" max="4614" width="11.7109375" customWidth="1"/>
    <col min="4615" max="4615" width="8" customWidth="1"/>
    <col min="4616" max="4616" width="15.28515625" customWidth="1"/>
    <col min="4617" max="4617" width="17" customWidth="1"/>
    <col min="4865" max="4865" width="5.7109375" customWidth="1"/>
    <col min="4866" max="4866" width="36.7109375" customWidth="1"/>
    <col min="4867" max="4867" width="6.7109375" customWidth="1"/>
    <col min="4868" max="4868" width="12.42578125" customWidth="1"/>
    <col min="4869" max="4869" width="13.140625" customWidth="1"/>
    <col min="4870" max="4870" width="11.7109375" customWidth="1"/>
    <col min="4871" max="4871" width="8" customWidth="1"/>
    <col min="4872" max="4872" width="15.28515625" customWidth="1"/>
    <col min="4873" max="4873" width="17" customWidth="1"/>
    <col min="5121" max="5121" width="5.7109375" customWidth="1"/>
    <col min="5122" max="5122" width="36.7109375" customWidth="1"/>
    <col min="5123" max="5123" width="6.7109375" customWidth="1"/>
    <col min="5124" max="5124" width="12.42578125" customWidth="1"/>
    <col min="5125" max="5125" width="13.140625" customWidth="1"/>
    <col min="5126" max="5126" width="11.7109375" customWidth="1"/>
    <col min="5127" max="5127" width="8" customWidth="1"/>
    <col min="5128" max="5128" width="15.28515625" customWidth="1"/>
    <col min="5129" max="5129" width="17" customWidth="1"/>
    <col min="5377" max="5377" width="5.7109375" customWidth="1"/>
    <col min="5378" max="5378" width="36.7109375" customWidth="1"/>
    <col min="5379" max="5379" width="6.7109375" customWidth="1"/>
    <col min="5380" max="5380" width="12.42578125" customWidth="1"/>
    <col min="5381" max="5381" width="13.140625" customWidth="1"/>
    <col min="5382" max="5382" width="11.7109375" customWidth="1"/>
    <col min="5383" max="5383" width="8" customWidth="1"/>
    <col min="5384" max="5384" width="15.28515625" customWidth="1"/>
    <col min="5385" max="5385" width="17" customWidth="1"/>
    <col min="5633" max="5633" width="5.7109375" customWidth="1"/>
    <col min="5634" max="5634" width="36.7109375" customWidth="1"/>
    <col min="5635" max="5635" width="6.7109375" customWidth="1"/>
    <col min="5636" max="5636" width="12.42578125" customWidth="1"/>
    <col min="5637" max="5637" width="13.140625" customWidth="1"/>
    <col min="5638" max="5638" width="11.7109375" customWidth="1"/>
    <col min="5639" max="5639" width="8" customWidth="1"/>
    <col min="5640" max="5640" width="15.28515625" customWidth="1"/>
    <col min="5641" max="5641" width="17" customWidth="1"/>
    <col min="5889" max="5889" width="5.7109375" customWidth="1"/>
    <col min="5890" max="5890" width="36.7109375" customWidth="1"/>
    <col min="5891" max="5891" width="6.7109375" customWidth="1"/>
    <col min="5892" max="5892" width="12.42578125" customWidth="1"/>
    <col min="5893" max="5893" width="13.140625" customWidth="1"/>
    <col min="5894" max="5894" width="11.7109375" customWidth="1"/>
    <col min="5895" max="5895" width="8" customWidth="1"/>
    <col min="5896" max="5896" width="15.28515625" customWidth="1"/>
    <col min="5897" max="5897" width="17" customWidth="1"/>
    <col min="6145" max="6145" width="5.7109375" customWidth="1"/>
    <col min="6146" max="6146" width="36.7109375" customWidth="1"/>
    <col min="6147" max="6147" width="6.7109375" customWidth="1"/>
    <col min="6148" max="6148" width="12.42578125" customWidth="1"/>
    <col min="6149" max="6149" width="13.140625" customWidth="1"/>
    <col min="6150" max="6150" width="11.7109375" customWidth="1"/>
    <col min="6151" max="6151" width="8" customWidth="1"/>
    <col min="6152" max="6152" width="15.28515625" customWidth="1"/>
    <col min="6153" max="6153" width="17" customWidth="1"/>
    <col min="6401" max="6401" width="5.7109375" customWidth="1"/>
    <col min="6402" max="6402" width="36.7109375" customWidth="1"/>
    <col min="6403" max="6403" width="6.7109375" customWidth="1"/>
    <col min="6404" max="6404" width="12.42578125" customWidth="1"/>
    <col min="6405" max="6405" width="13.140625" customWidth="1"/>
    <col min="6406" max="6406" width="11.7109375" customWidth="1"/>
    <col min="6407" max="6407" width="8" customWidth="1"/>
    <col min="6408" max="6408" width="15.28515625" customWidth="1"/>
    <col min="6409" max="6409" width="17" customWidth="1"/>
    <col min="6657" max="6657" width="5.7109375" customWidth="1"/>
    <col min="6658" max="6658" width="36.7109375" customWidth="1"/>
    <col min="6659" max="6659" width="6.7109375" customWidth="1"/>
    <col min="6660" max="6660" width="12.42578125" customWidth="1"/>
    <col min="6661" max="6661" width="13.140625" customWidth="1"/>
    <col min="6662" max="6662" width="11.7109375" customWidth="1"/>
    <col min="6663" max="6663" width="8" customWidth="1"/>
    <col min="6664" max="6664" width="15.28515625" customWidth="1"/>
    <col min="6665" max="6665" width="17" customWidth="1"/>
    <col min="6913" max="6913" width="5.7109375" customWidth="1"/>
    <col min="6914" max="6914" width="36.7109375" customWidth="1"/>
    <col min="6915" max="6915" width="6.7109375" customWidth="1"/>
    <col min="6916" max="6916" width="12.42578125" customWidth="1"/>
    <col min="6917" max="6917" width="13.140625" customWidth="1"/>
    <col min="6918" max="6918" width="11.7109375" customWidth="1"/>
    <col min="6919" max="6919" width="8" customWidth="1"/>
    <col min="6920" max="6920" width="15.28515625" customWidth="1"/>
    <col min="6921" max="6921" width="17" customWidth="1"/>
    <col min="7169" max="7169" width="5.7109375" customWidth="1"/>
    <col min="7170" max="7170" width="36.7109375" customWidth="1"/>
    <col min="7171" max="7171" width="6.7109375" customWidth="1"/>
    <col min="7172" max="7172" width="12.42578125" customWidth="1"/>
    <col min="7173" max="7173" width="13.140625" customWidth="1"/>
    <col min="7174" max="7174" width="11.7109375" customWidth="1"/>
    <col min="7175" max="7175" width="8" customWidth="1"/>
    <col min="7176" max="7176" width="15.28515625" customWidth="1"/>
    <col min="7177" max="7177" width="17" customWidth="1"/>
    <col min="7425" max="7425" width="5.7109375" customWidth="1"/>
    <col min="7426" max="7426" width="36.7109375" customWidth="1"/>
    <col min="7427" max="7427" width="6.7109375" customWidth="1"/>
    <col min="7428" max="7428" width="12.42578125" customWidth="1"/>
    <col min="7429" max="7429" width="13.140625" customWidth="1"/>
    <col min="7430" max="7430" width="11.7109375" customWidth="1"/>
    <col min="7431" max="7431" width="8" customWidth="1"/>
    <col min="7432" max="7432" width="15.28515625" customWidth="1"/>
    <col min="7433" max="7433" width="17" customWidth="1"/>
    <col min="7681" max="7681" width="5.7109375" customWidth="1"/>
    <col min="7682" max="7682" width="36.7109375" customWidth="1"/>
    <col min="7683" max="7683" width="6.7109375" customWidth="1"/>
    <col min="7684" max="7684" width="12.42578125" customWidth="1"/>
    <col min="7685" max="7685" width="13.140625" customWidth="1"/>
    <col min="7686" max="7686" width="11.7109375" customWidth="1"/>
    <col min="7687" max="7687" width="8" customWidth="1"/>
    <col min="7688" max="7688" width="15.28515625" customWidth="1"/>
    <col min="7689" max="7689" width="17" customWidth="1"/>
    <col min="7937" max="7937" width="5.7109375" customWidth="1"/>
    <col min="7938" max="7938" width="36.7109375" customWidth="1"/>
    <col min="7939" max="7939" width="6.7109375" customWidth="1"/>
    <col min="7940" max="7940" width="12.42578125" customWidth="1"/>
    <col min="7941" max="7941" width="13.140625" customWidth="1"/>
    <col min="7942" max="7942" width="11.7109375" customWidth="1"/>
    <col min="7943" max="7943" width="8" customWidth="1"/>
    <col min="7944" max="7944" width="15.28515625" customWidth="1"/>
    <col min="7945" max="7945" width="17" customWidth="1"/>
    <col min="8193" max="8193" width="5.7109375" customWidth="1"/>
    <col min="8194" max="8194" width="36.7109375" customWidth="1"/>
    <col min="8195" max="8195" width="6.7109375" customWidth="1"/>
    <col min="8196" max="8196" width="12.42578125" customWidth="1"/>
    <col min="8197" max="8197" width="13.140625" customWidth="1"/>
    <col min="8198" max="8198" width="11.7109375" customWidth="1"/>
    <col min="8199" max="8199" width="8" customWidth="1"/>
    <col min="8200" max="8200" width="15.28515625" customWidth="1"/>
    <col min="8201" max="8201" width="17" customWidth="1"/>
    <col min="8449" max="8449" width="5.7109375" customWidth="1"/>
    <col min="8450" max="8450" width="36.7109375" customWidth="1"/>
    <col min="8451" max="8451" width="6.7109375" customWidth="1"/>
    <col min="8452" max="8452" width="12.42578125" customWidth="1"/>
    <col min="8453" max="8453" width="13.140625" customWidth="1"/>
    <col min="8454" max="8454" width="11.7109375" customWidth="1"/>
    <col min="8455" max="8455" width="8" customWidth="1"/>
    <col min="8456" max="8456" width="15.28515625" customWidth="1"/>
    <col min="8457" max="8457" width="17" customWidth="1"/>
    <col min="8705" max="8705" width="5.7109375" customWidth="1"/>
    <col min="8706" max="8706" width="36.7109375" customWidth="1"/>
    <col min="8707" max="8707" width="6.7109375" customWidth="1"/>
    <col min="8708" max="8708" width="12.42578125" customWidth="1"/>
    <col min="8709" max="8709" width="13.140625" customWidth="1"/>
    <col min="8710" max="8710" width="11.7109375" customWidth="1"/>
    <col min="8711" max="8711" width="8" customWidth="1"/>
    <col min="8712" max="8712" width="15.28515625" customWidth="1"/>
    <col min="8713" max="8713" width="17" customWidth="1"/>
    <col min="8961" max="8961" width="5.7109375" customWidth="1"/>
    <col min="8962" max="8962" width="36.7109375" customWidth="1"/>
    <col min="8963" max="8963" width="6.7109375" customWidth="1"/>
    <col min="8964" max="8964" width="12.42578125" customWidth="1"/>
    <col min="8965" max="8965" width="13.140625" customWidth="1"/>
    <col min="8966" max="8966" width="11.7109375" customWidth="1"/>
    <col min="8967" max="8967" width="8" customWidth="1"/>
    <col min="8968" max="8968" width="15.28515625" customWidth="1"/>
    <col min="8969" max="8969" width="17" customWidth="1"/>
    <col min="9217" max="9217" width="5.7109375" customWidth="1"/>
    <col min="9218" max="9218" width="36.7109375" customWidth="1"/>
    <col min="9219" max="9219" width="6.7109375" customWidth="1"/>
    <col min="9220" max="9220" width="12.42578125" customWidth="1"/>
    <col min="9221" max="9221" width="13.140625" customWidth="1"/>
    <col min="9222" max="9222" width="11.7109375" customWidth="1"/>
    <col min="9223" max="9223" width="8" customWidth="1"/>
    <col min="9224" max="9224" width="15.28515625" customWidth="1"/>
    <col min="9225" max="9225" width="17" customWidth="1"/>
    <col min="9473" max="9473" width="5.7109375" customWidth="1"/>
    <col min="9474" max="9474" width="36.7109375" customWidth="1"/>
    <col min="9475" max="9475" width="6.7109375" customWidth="1"/>
    <col min="9476" max="9476" width="12.42578125" customWidth="1"/>
    <col min="9477" max="9477" width="13.140625" customWidth="1"/>
    <col min="9478" max="9478" width="11.7109375" customWidth="1"/>
    <col min="9479" max="9479" width="8" customWidth="1"/>
    <col min="9480" max="9480" width="15.28515625" customWidth="1"/>
    <col min="9481" max="9481" width="17" customWidth="1"/>
    <col min="9729" max="9729" width="5.7109375" customWidth="1"/>
    <col min="9730" max="9730" width="36.7109375" customWidth="1"/>
    <col min="9731" max="9731" width="6.7109375" customWidth="1"/>
    <col min="9732" max="9732" width="12.42578125" customWidth="1"/>
    <col min="9733" max="9733" width="13.140625" customWidth="1"/>
    <col min="9734" max="9734" width="11.7109375" customWidth="1"/>
    <col min="9735" max="9735" width="8" customWidth="1"/>
    <col min="9736" max="9736" width="15.28515625" customWidth="1"/>
    <col min="9737" max="9737" width="17" customWidth="1"/>
    <col min="9985" max="9985" width="5.7109375" customWidth="1"/>
    <col min="9986" max="9986" width="36.7109375" customWidth="1"/>
    <col min="9987" max="9987" width="6.7109375" customWidth="1"/>
    <col min="9988" max="9988" width="12.42578125" customWidth="1"/>
    <col min="9989" max="9989" width="13.140625" customWidth="1"/>
    <col min="9990" max="9990" width="11.7109375" customWidth="1"/>
    <col min="9991" max="9991" width="8" customWidth="1"/>
    <col min="9992" max="9992" width="15.28515625" customWidth="1"/>
    <col min="9993" max="9993" width="17" customWidth="1"/>
    <col min="10241" max="10241" width="5.7109375" customWidth="1"/>
    <col min="10242" max="10242" width="36.7109375" customWidth="1"/>
    <col min="10243" max="10243" width="6.7109375" customWidth="1"/>
    <col min="10244" max="10244" width="12.42578125" customWidth="1"/>
    <col min="10245" max="10245" width="13.140625" customWidth="1"/>
    <col min="10246" max="10246" width="11.7109375" customWidth="1"/>
    <col min="10247" max="10247" width="8" customWidth="1"/>
    <col min="10248" max="10248" width="15.28515625" customWidth="1"/>
    <col min="10249" max="10249" width="17" customWidth="1"/>
    <col min="10497" max="10497" width="5.7109375" customWidth="1"/>
    <col min="10498" max="10498" width="36.7109375" customWidth="1"/>
    <col min="10499" max="10499" width="6.7109375" customWidth="1"/>
    <col min="10500" max="10500" width="12.42578125" customWidth="1"/>
    <col min="10501" max="10501" width="13.140625" customWidth="1"/>
    <col min="10502" max="10502" width="11.7109375" customWidth="1"/>
    <col min="10503" max="10503" width="8" customWidth="1"/>
    <col min="10504" max="10504" width="15.28515625" customWidth="1"/>
    <col min="10505" max="10505" width="17" customWidth="1"/>
    <col min="10753" max="10753" width="5.7109375" customWidth="1"/>
    <col min="10754" max="10754" width="36.7109375" customWidth="1"/>
    <col min="10755" max="10755" width="6.7109375" customWidth="1"/>
    <col min="10756" max="10756" width="12.42578125" customWidth="1"/>
    <col min="10757" max="10757" width="13.140625" customWidth="1"/>
    <col min="10758" max="10758" width="11.7109375" customWidth="1"/>
    <col min="10759" max="10759" width="8" customWidth="1"/>
    <col min="10760" max="10760" width="15.28515625" customWidth="1"/>
    <col min="10761" max="10761" width="17" customWidth="1"/>
    <col min="11009" max="11009" width="5.7109375" customWidth="1"/>
    <col min="11010" max="11010" width="36.7109375" customWidth="1"/>
    <col min="11011" max="11011" width="6.7109375" customWidth="1"/>
    <col min="11012" max="11012" width="12.42578125" customWidth="1"/>
    <col min="11013" max="11013" width="13.140625" customWidth="1"/>
    <col min="11014" max="11014" width="11.7109375" customWidth="1"/>
    <col min="11015" max="11015" width="8" customWidth="1"/>
    <col min="11016" max="11016" width="15.28515625" customWidth="1"/>
    <col min="11017" max="11017" width="17" customWidth="1"/>
    <col min="11265" max="11265" width="5.7109375" customWidth="1"/>
    <col min="11266" max="11266" width="36.7109375" customWidth="1"/>
    <col min="11267" max="11267" width="6.7109375" customWidth="1"/>
    <col min="11268" max="11268" width="12.42578125" customWidth="1"/>
    <col min="11269" max="11269" width="13.140625" customWidth="1"/>
    <col min="11270" max="11270" width="11.7109375" customWidth="1"/>
    <col min="11271" max="11271" width="8" customWidth="1"/>
    <col min="11272" max="11272" width="15.28515625" customWidth="1"/>
    <col min="11273" max="11273" width="17" customWidth="1"/>
    <col min="11521" max="11521" width="5.7109375" customWidth="1"/>
    <col min="11522" max="11522" width="36.7109375" customWidth="1"/>
    <col min="11523" max="11523" width="6.7109375" customWidth="1"/>
    <col min="11524" max="11524" width="12.42578125" customWidth="1"/>
    <col min="11525" max="11525" width="13.140625" customWidth="1"/>
    <col min="11526" max="11526" width="11.7109375" customWidth="1"/>
    <col min="11527" max="11527" width="8" customWidth="1"/>
    <col min="11528" max="11528" width="15.28515625" customWidth="1"/>
    <col min="11529" max="11529" width="17" customWidth="1"/>
    <col min="11777" max="11777" width="5.7109375" customWidth="1"/>
    <col min="11778" max="11778" width="36.7109375" customWidth="1"/>
    <col min="11779" max="11779" width="6.7109375" customWidth="1"/>
    <col min="11780" max="11780" width="12.42578125" customWidth="1"/>
    <col min="11781" max="11781" width="13.140625" customWidth="1"/>
    <col min="11782" max="11782" width="11.7109375" customWidth="1"/>
    <col min="11783" max="11783" width="8" customWidth="1"/>
    <col min="11784" max="11784" width="15.28515625" customWidth="1"/>
    <col min="11785" max="11785" width="17" customWidth="1"/>
    <col min="12033" max="12033" width="5.7109375" customWidth="1"/>
    <col min="12034" max="12034" width="36.7109375" customWidth="1"/>
    <col min="12035" max="12035" width="6.7109375" customWidth="1"/>
    <col min="12036" max="12036" width="12.42578125" customWidth="1"/>
    <col min="12037" max="12037" width="13.140625" customWidth="1"/>
    <col min="12038" max="12038" width="11.7109375" customWidth="1"/>
    <col min="12039" max="12039" width="8" customWidth="1"/>
    <col min="12040" max="12040" width="15.28515625" customWidth="1"/>
    <col min="12041" max="12041" width="17" customWidth="1"/>
    <col min="12289" max="12289" width="5.7109375" customWidth="1"/>
    <col min="12290" max="12290" width="36.7109375" customWidth="1"/>
    <col min="12291" max="12291" width="6.7109375" customWidth="1"/>
    <col min="12292" max="12292" width="12.42578125" customWidth="1"/>
    <col min="12293" max="12293" width="13.140625" customWidth="1"/>
    <col min="12294" max="12294" width="11.7109375" customWidth="1"/>
    <col min="12295" max="12295" width="8" customWidth="1"/>
    <col min="12296" max="12296" width="15.28515625" customWidth="1"/>
    <col min="12297" max="12297" width="17" customWidth="1"/>
    <col min="12545" max="12545" width="5.7109375" customWidth="1"/>
    <col min="12546" max="12546" width="36.7109375" customWidth="1"/>
    <col min="12547" max="12547" width="6.7109375" customWidth="1"/>
    <col min="12548" max="12548" width="12.42578125" customWidth="1"/>
    <col min="12549" max="12549" width="13.140625" customWidth="1"/>
    <col min="12550" max="12550" width="11.7109375" customWidth="1"/>
    <col min="12551" max="12551" width="8" customWidth="1"/>
    <col min="12552" max="12552" width="15.28515625" customWidth="1"/>
    <col min="12553" max="12553" width="17" customWidth="1"/>
    <col min="12801" max="12801" width="5.7109375" customWidth="1"/>
    <col min="12802" max="12802" width="36.7109375" customWidth="1"/>
    <col min="12803" max="12803" width="6.7109375" customWidth="1"/>
    <col min="12804" max="12804" width="12.42578125" customWidth="1"/>
    <col min="12805" max="12805" width="13.140625" customWidth="1"/>
    <col min="12806" max="12806" width="11.7109375" customWidth="1"/>
    <col min="12807" max="12807" width="8" customWidth="1"/>
    <col min="12808" max="12808" width="15.28515625" customWidth="1"/>
    <col min="12809" max="12809" width="17" customWidth="1"/>
    <col min="13057" max="13057" width="5.7109375" customWidth="1"/>
    <col min="13058" max="13058" width="36.7109375" customWidth="1"/>
    <col min="13059" max="13059" width="6.7109375" customWidth="1"/>
    <col min="13060" max="13060" width="12.42578125" customWidth="1"/>
    <col min="13061" max="13061" width="13.140625" customWidth="1"/>
    <col min="13062" max="13062" width="11.7109375" customWidth="1"/>
    <col min="13063" max="13063" width="8" customWidth="1"/>
    <col min="13064" max="13064" width="15.28515625" customWidth="1"/>
    <col min="13065" max="13065" width="17" customWidth="1"/>
    <col min="13313" max="13313" width="5.7109375" customWidth="1"/>
    <col min="13314" max="13314" width="36.7109375" customWidth="1"/>
    <col min="13315" max="13315" width="6.7109375" customWidth="1"/>
    <col min="13316" max="13316" width="12.42578125" customWidth="1"/>
    <col min="13317" max="13317" width="13.140625" customWidth="1"/>
    <col min="13318" max="13318" width="11.7109375" customWidth="1"/>
    <col min="13319" max="13319" width="8" customWidth="1"/>
    <col min="13320" max="13320" width="15.28515625" customWidth="1"/>
    <col min="13321" max="13321" width="17" customWidth="1"/>
    <col min="13569" max="13569" width="5.7109375" customWidth="1"/>
    <col min="13570" max="13570" width="36.7109375" customWidth="1"/>
    <col min="13571" max="13571" width="6.7109375" customWidth="1"/>
    <col min="13572" max="13572" width="12.42578125" customWidth="1"/>
    <col min="13573" max="13573" width="13.140625" customWidth="1"/>
    <col min="13574" max="13574" width="11.7109375" customWidth="1"/>
    <col min="13575" max="13575" width="8" customWidth="1"/>
    <col min="13576" max="13576" width="15.28515625" customWidth="1"/>
    <col min="13577" max="13577" width="17" customWidth="1"/>
    <col min="13825" max="13825" width="5.7109375" customWidth="1"/>
    <col min="13826" max="13826" width="36.7109375" customWidth="1"/>
    <col min="13827" max="13827" width="6.7109375" customWidth="1"/>
    <col min="13828" max="13828" width="12.42578125" customWidth="1"/>
    <col min="13829" max="13829" width="13.140625" customWidth="1"/>
    <col min="13830" max="13830" width="11.7109375" customWidth="1"/>
    <col min="13831" max="13831" width="8" customWidth="1"/>
    <col min="13832" max="13832" width="15.28515625" customWidth="1"/>
    <col min="13833" max="13833" width="17" customWidth="1"/>
    <col min="14081" max="14081" width="5.7109375" customWidth="1"/>
    <col min="14082" max="14082" width="36.7109375" customWidth="1"/>
    <col min="14083" max="14083" width="6.7109375" customWidth="1"/>
    <col min="14084" max="14084" width="12.42578125" customWidth="1"/>
    <col min="14085" max="14085" width="13.140625" customWidth="1"/>
    <col min="14086" max="14086" width="11.7109375" customWidth="1"/>
    <col min="14087" max="14087" width="8" customWidth="1"/>
    <col min="14088" max="14088" width="15.28515625" customWidth="1"/>
    <col min="14089" max="14089" width="17" customWidth="1"/>
    <col min="14337" max="14337" width="5.7109375" customWidth="1"/>
    <col min="14338" max="14338" width="36.7109375" customWidth="1"/>
    <col min="14339" max="14339" width="6.7109375" customWidth="1"/>
    <col min="14340" max="14340" width="12.42578125" customWidth="1"/>
    <col min="14341" max="14341" width="13.140625" customWidth="1"/>
    <col min="14342" max="14342" width="11.7109375" customWidth="1"/>
    <col min="14343" max="14343" width="8" customWidth="1"/>
    <col min="14344" max="14344" width="15.28515625" customWidth="1"/>
    <col min="14345" max="14345" width="17" customWidth="1"/>
    <col min="14593" max="14593" width="5.7109375" customWidth="1"/>
    <col min="14594" max="14594" width="36.7109375" customWidth="1"/>
    <col min="14595" max="14595" width="6.7109375" customWidth="1"/>
    <col min="14596" max="14596" width="12.42578125" customWidth="1"/>
    <col min="14597" max="14597" width="13.140625" customWidth="1"/>
    <col min="14598" max="14598" width="11.7109375" customWidth="1"/>
    <col min="14599" max="14599" width="8" customWidth="1"/>
    <col min="14600" max="14600" width="15.28515625" customWidth="1"/>
    <col min="14601" max="14601" width="17" customWidth="1"/>
    <col min="14849" max="14849" width="5.7109375" customWidth="1"/>
    <col min="14850" max="14850" width="36.7109375" customWidth="1"/>
    <col min="14851" max="14851" width="6.7109375" customWidth="1"/>
    <col min="14852" max="14852" width="12.42578125" customWidth="1"/>
    <col min="14853" max="14853" width="13.140625" customWidth="1"/>
    <col min="14854" max="14854" width="11.7109375" customWidth="1"/>
    <col min="14855" max="14855" width="8" customWidth="1"/>
    <col min="14856" max="14856" width="15.28515625" customWidth="1"/>
    <col min="14857" max="14857" width="17" customWidth="1"/>
    <col min="15105" max="15105" width="5.7109375" customWidth="1"/>
    <col min="15106" max="15106" width="36.7109375" customWidth="1"/>
    <col min="15107" max="15107" width="6.7109375" customWidth="1"/>
    <col min="15108" max="15108" width="12.42578125" customWidth="1"/>
    <col min="15109" max="15109" width="13.140625" customWidth="1"/>
    <col min="15110" max="15110" width="11.7109375" customWidth="1"/>
    <col min="15111" max="15111" width="8" customWidth="1"/>
    <col min="15112" max="15112" width="15.28515625" customWidth="1"/>
    <col min="15113" max="15113" width="17" customWidth="1"/>
    <col min="15361" max="15361" width="5.7109375" customWidth="1"/>
    <col min="15362" max="15362" width="36.7109375" customWidth="1"/>
    <col min="15363" max="15363" width="6.7109375" customWidth="1"/>
    <col min="15364" max="15364" width="12.42578125" customWidth="1"/>
    <col min="15365" max="15365" width="13.140625" customWidth="1"/>
    <col min="15366" max="15366" width="11.7109375" customWidth="1"/>
    <col min="15367" max="15367" width="8" customWidth="1"/>
    <col min="15368" max="15368" width="15.28515625" customWidth="1"/>
    <col min="15369" max="15369" width="17" customWidth="1"/>
    <col min="15617" max="15617" width="5.7109375" customWidth="1"/>
    <col min="15618" max="15618" width="36.7109375" customWidth="1"/>
    <col min="15619" max="15619" width="6.7109375" customWidth="1"/>
    <col min="15620" max="15620" width="12.42578125" customWidth="1"/>
    <col min="15621" max="15621" width="13.140625" customWidth="1"/>
    <col min="15622" max="15622" width="11.7109375" customWidth="1"/>
    <col min="15623" max="15623" width="8" customWidth="1"/>
    <col min="15624" max="15624" width="15.28515625" customWidth="1"/>
    <col min="15625" max="15625" width="17" customWidth="1"/>
    <col min="15873" max="15873" width="5.7109375" customWidth="1"/>
    <col min="15874" max="15874" width="36.7109375" customWidth="1"/>
    <col min="15875" max="15875" width="6.7109375" customWidth="1"/>
    <col min="15876" max="15876" width="12.42578125" customWidth="1"/>
    <col min="15877" max="15877" width="13.140625" customWidth="1"/>
    <col min="15878" max="15878" width="11.7109375" customWidth="1"/>
    <col min="15879" max="15879" width="8" customWidth="1"/>
    <col min="15880" max="15880" width="15.28515625" customWidth="1"/>
    <col min="15881" max="15881" width="17" customWidth="1"/>
    <col min="16129" max="16129" width="5.7109375" customWidth="1"/>
    <col min="16130" max="16130" width="36.7109375" customWidth="1"/>
    <col min="16131" max="16131" width="6.7109375" customWidth="1"/>
    <col min="16132" max="16132" width="12.42578125" customWidth="1"/>
    <col min="16133" max="16133" width="13.140625" customWidth="1"/>
    <col min="16134" max="16134" width="11.7109375" customWidth="1"/>
    <col min="16135" max="16135" width="8" customWidth="1"/>
    <col min="16136" max="16136" width="15.28515625" customWidth="1"/>
    <col min="16137" max="16137" width="17" customWidth="1"/>
  </cols>
  <sheetData>
    <row r="2" spans="1:9" s="5" customFormat="1" x14ac:dyDescent="0.25">
      <c r="G2" s="33" t="s">
        <v>23</v>
      </c>
      <c r="H2" s="33"/>
      <c r="I2" s="33"/>
    </row>
    <row r="3" spans="1:9" s="5" customFormat="1" x14ac:dyDescent="0.25"/>
    <row r="4" spans="1:9" s="5" customFormat="1" x14ac:dyDescent="0.25">
      <c r="A4" s="5" t="s">
        <v>19</v>
      </c>
      <c r="G4" s="6" t="s">
        <v>20</v>
      </c>
      <c r="H4" s="6"/>
    </row>
    <row r="5" spans="1:9" s="5" customFormat="1" x14ac:dyDescent="0.25">
      <c r="A5" s="7" t="s">
        <v>0</v>
      </c>
      <c r="B5" s="7"/>
      <c r="F5" s="7"/>
      <c r="G5" s="8" t="s">
        <v>1</v>
      </c>
      <c r="H5" s="8"/>
      <c r="I5" s="7"/>
    </row>
    <row r="6" spans="1:9" s="5" customFormat="1" x14ac:dyDescent="0.25">
      <c r="G6" s="9"/>
      <c r="H6" s="9"/>
    </row>
    <row r="7" spans="1:9" s="5" customFormat="1" x14ac:dyDescent="0.25"/>
    <row r="8" spans="1:9" s="5" customFormat="1" ht="15.75" x14ac:dyDescent="0.25">
      <c r="A8" s="34" t="s">
        <v>2</v>
      </c>
      <c r="B8" s="34"/>
      <c r="C8" s="34"/>
      <c r="D8" s="34"/>
      <c r="E8" s="34"/>
      <c r="F8" s="34"/>
      <c r="G8" s="34"/>
      <c r="H8" s="34"/>
      <c r="I8" s="34"/>
    </row>
    <row r="9" spans="1:9" s="5" customFormat="1" x14ac:dyDescent="0.25">
      <c r="A9" s="33" t="s">
        <v>21</v>
      </c>
      <c r="B9" s="33"/>
      <c r="C9" s="33"/>
      <c r="D9" s="33"/>
      <c r="E9" s="33"/>
      <c r="F9" s="33"/>
      <c r="G9" s="33"/>
      <c r="H9" s="33"/>
      <c r="I9" s="33"/>
    </row>
    <row r="10" spans="1:9" s="5" customFormat="1" x14ac:dyDescent="0.25">
      <c r="A10" s="35" t="s">
        <v>24</v>
      </c>
      <c r="B10" s="35"/>
      <c r="C10" s="35"/>
      <c r="D10" s="35"/>
      <c r="E10" s="35"/>
      <c r="F10" s="35"/>
      <c r="G10" s="35"/>
      <c r="H10" s="35"/>
      <c r="I10" s="35"/>
    </row>
    <row r="11" spans="1:9" s="5" customFormat="1" x14ac:dyDescent="0.25">
      <c r="A11" s="10"/>
    </row>
    <row r="12" spans="1:9" s="5" customFormat="1" ht="23.25" customHeight="1" x14ac:dyDescent="0.25">
      <c r="A12" s="36" t="s">
        <v>104</v>
      </c>
      <c r="B12" s="36"/>
      <c r="C12" s="36"/>
      <c r="D12" s="36"/>
      <c r="E12" s="36"/>
      <c r="F12" s="36"/>
      <c r="G12" s="36"/>
      <c r="H12" s="36"/>
      <c r="I12" s="36"/>
    </row>
    <row r="13" spans="1:9" s="5" customFormat="1" ht="60" x14ac:dyDescent="0.25">
      <c r="A13" s="11" t="s">
        <v>3</v>
      </c>
      <c r="B13" s="12" t="s">
        <v>4</v>
      </c>
      <c r="C13" s="11" t="s">
        <v>22</v>
      </c>
      <c r="D13" s="11" t="s">
        <v>5</v>
      </c>
      <c r="E13" s="11" t="s">
        <v>6</v>
      </c>
      <c r="F13" s="11" t="s">
        <v>7</v>
      </c>
      <c r="G13" s="11" t="s">
        <v>8</v>
      </c>
      <c r="H13" s="12" t="s">
        <v>9</v>
      </c>
      <c r="I13" s="12" t="s">
        <v>10</v>
      </c>
    </row>
    <row r="14" spans="1:9" s="4" customFormat="1" ht="15" customHeight="1" x14ac:dyDescent="0.2">
      <c r="A14" s="16" t="s">
        <v>25</v>
      </c>
      <c r="B14" s="13" t="s">
        <v>26</v>
      </c>
      <c r="C14" s="2" t="s">
        <v>12</v>
      </c>
      <c r="D14" s="2">
        <v>50</v>
      </c>
      <c r="E14" s="14">
        <v>0</v>
      </c>
      <c r="F14" s="17">
        <f>D14*E14</f>
        <v>0</v>
      </c>
      <c r="G14" s="15">
        <v>0</v>
      </c>
      <c r="H14" s="1">
        <f>F14*G14</f>
        <v>0</v>
      </c>
      <c r="I14" s="17">
        <f>F14+H14</f>
        <v>0</v>
      </c>
    </row>
    <row r="15" spans="1:9" s="4" customFormat="1" ht="15" customHeight="1" x14ac:dyDescent="0.2">
      <c r="A15" s="16" t="s">
        <v>27</v>
      </c>
      <c r="B15" s="13" t="s">
        <v>28</v>
      </c>
      <c r="C15" s="2" t="s">
        <v>11</v>
      </c>
      <c r="D15" s="2">
        <v>20</v>
      </c>
      <c r="E15" s="14">
        <v>0</v>
      </c>
      <c r="F15" s="17">
        <f t="shared" ref="F15:F55" si="0">D15*E15</f>
        <v>0</v>
      </c>
      <c r="G15" s="15">
        <v>0</v>
      </c>
      <c r="H15" s="1">
        <f t="shared" ref="H15:H55" si="1">F15*G15</f>
        <v>0</v>
      </c>
      <c r="I15" s="17">
        <f t="shared" ref="I15:I55" si="2">F15+H15</f>
        <v>0</v>
      </c>
    </row>
    <row r="16" spans="1:9" s="4" customFormat="1" ht="15" customHeight="1" x14ac:dyDescent="0.2">
      <c r="A16" s="16" t="s">
        <v>29</v>
      </c>
      <c r="B16" s="13" t="s">
        <v>30</v>
      </c>
      <c r="C16" s="2" t="s">
        <v>12</v>
      </c>
      <c r="D16" s="2">
        <v>100</v>
      </c>
      <c r="E16" s="14">
        <v>0</v>
      </c>
      <c r="F16" s="17">
        <f t="shared" si="0"/>
        <v>0</v>
      </c>
      <c r="G16" s="15">
        <v>0</v>
      </c>
      <c r="H16" s="1">
        <f t="shared" si="1"/>
        <v>0</v>
      </c>
      <c r="I16" s="17">
        <f t="shared" si="2"/>
        <v>0</v>
      </c>
    </row>
    <row r="17" spans="1:9" s="4" customFormat="1" ht="15" customHeight="1" x14ac:dyDescent="0.2">
      <c r="A17" s="16" t="s">
        <v>106</v>
      </c>
      <c r="B17" s="13" t="s">
        <v>33</v>
      </c>
      <c r="C17" s="2" t="s">
        <v>12</v>
      </c>
      <c r="D17" s="2">
        <v>10</v>
      </c>
      <c r="E17" s="14">
        <v>0</v>
      </c>
      <c r="F17" s="17">
        <f t="shared" si="0"/>
        <v>0</v>
      </c>
      <c r="G17" s="15">
        <v>0</v>
      </c>
      <c r="H17" s="1">
        <f t="shared" si="1"/>
        <v>0</v>
      </c>
      <c r="I17" s="17">
        <f t="shared" si="2"/>
        <v>0</v>
      </c>
    </row>
    <row r="18" spans="1:9" s="4" customFormat="1" ht="15" customHeight="1" x14ac:dyDescent="0.2">
      <c r="A18" s="16" t="s">
        <v>31</v>
      </c>
      <c r="B18" s="13" t="s">
        <v>111</v>
      </c>
      <c r="C18" s="2" t="s">
        <v>13</v>
      </c>
      <c r="D18" s="2">
        <v>15</v>
      </c>
      <c r="E18" s="14">
        <v>0</v>
      </c>
      <c r="F18" s="17">
        <f t="shared" ref="F18" si="3">D18*E18</f>
        <v>0</v>
      </c>
      <c r="G18" s="15">
        <v>0</v>
      </c>
      <c r="H18" s="1">
        <f t="shared" ref="H18" si="4">F18*G18</f>
        <v>0</v>
      </c>
      <c r="I18" s="17">
        <f t="shared" ref="I18" si="5">F18+H18</f>
        <v>0</v>
      </c>
    </row>
    <row r="19" spans="1:9" s="4" customFormat="1" ht="15" customHeight="1" x14ac:dyDescent="0.2">
      <c r="A19" s="16" t="s">
        <v>32</v>
      </c>
      <c r="B19" s="13" t="s">
        <v>35</v>
      </c>
      <c r="C19" s="2" t="s">
        <v>12</v>
      </c>
      <c r="D19" s="2">
        <v>10</v>
      </c>
      <c r="E19" s="14">
        <v>0</v>
      </c>
      <c r="F19" s="17">
        <f t="shared" si="0"/>
        <v>0</v>
      </c>
      <c r="G19" s="15">
        <v>0</v>
      </c>
      <c r="H19" s="1">
        <f t="shared" si="1"/>
        <v>0</v>
      </c>
      <c r="I19" s="17">
        <f t="shared" si="2"/>
        <v>0</v>
      </c>
    </row>
    <row r="20" spans="1:9" s="4" customFormat="1" ht="15" customHeight="1" x14ac:dyDescent="0.2">
      <c r="A20" s="16" t="s">
        <v>107</v>
      </c>
      <c r="B20" s="13" t="s">
        <v>37</v>
      </c>
      <c r="C20" s="2" t="s">
        <v>12</v>
      </c>
      <c r="D20" s="2">
        <v>5</v>
      </c>
      <c r="E20" s="14">
        <v>0</v>
      </c>
      <c r="F20" s="17">
        <f t="shared" si="0"/>
        <v>0</v>
      </c>
      <c r="G20" s="15">
        <v>0</v>
      </c>
      <c r="H20" s="1">
        <f t="shared" si="1"/>
        <v>0</v>
      </c>
      <c r="I20" s="17">
        <f t="shared" si="2"/>
        <v>0</v>
      </c>
    </row>
    <row r="21" spans="1:9" s="4" customFormat="1" ht="15" customHeight="1" x14ac:dyDescent="0.2">
      <c r="A21" s="16" t="s">
        <v>34</v>
      </c>
      <c r="B21" s="13" t="s">
        <v>39</v>
      </c>
      <c r="C21" s="2" t="s">
        <v>12</v>
      </c>
      <c r="D21" s="2">
        <v>10</v>
      </c>
      <c r="E21" s="14">
        <v>0</v>
      </c>
      <c r="F21" s="17">
        <f t="shared" si="0"/>
        <v>0</v>
      </c>
      <c r="G21" s="15">
        <v>0</v>
      </c>
      <c r="H21" s="1">
        <f t="shared" si="1"/>
        <v>0</v>
      </c>
      <c r="I21" s="17">
        <f t="shared" si="2"/>
        <v>0</v>
      </c>
    </row>
    <row r="22" spans="1:9" s="4" customFormat="1" ht="15" customHeight="1" x14ac:dyDescent="0.2">
      <c r="A22" s="16" t="s">
        <v>36</v>
      </c>
      <c r="B22" s="13" t="s">
        <v>42</v>
      </c>
      <c r="C22" s="2" t="s">
        <v>12</v>
      </c>
      <c r="D22" s="2">
        <v>50</v>
      </c>
      <c r="E22" s="14">
        <v>0</v>
      </c>
      <c r="F22" s="17">
        <f t="shared" si="0"/>
        <v>0</v>
      </c>
      <c r="G22" s="15">
        <v>0</v>
      </c>
      <c r="H22" s="1">
        <f t="shared" si="1"/>
        <v>0</v>
      </c>
      <c r="I22" s="17">
        <f t="shared" si="2"/>
        <v>0</v>
      </c>
    </row>
    <row r="23" spans="1:9" s="4" customFormat="1" ht="15" customHeight="1" x14ac:dyDescent="0.2">
      <c r="A23" s="16" t="s">
        <v>38</v>
      </c>
      <c r="B23" s="13" t="s">
        <v>44</v>
      </c>
      <c r="C23" s="2" t="s">
        <v>12</v>
      </c>
      <c r="D23" s="2">
        <v>100</v>
      </c>
      <c r="E23" s="14">
        <v>0</v>
      </c>
      <c r="F23" s="17">
        <f t="shared" si="0"/>
        <v>0</v>
      </c>
      <c r="G23" s="15">
        <v>0</v>
      </c>
      <c r="H23" s="1">
        <f t="shared" si="1"/>
        <v>0</v>
      </c>
      <c r="I23" s="17">
        <f t="shared" si="2"/>
        <v>0</v>
      </c>
    </row>
    <row r="24" spans="1:9" s="4" customFormat="1" ht="15" customHeight="1" x14ac:dyDescent="0.2">
      <c r="A24" s="16" t="s">
        <v>108</v>
      </c>
      <c r="B24" s="13" t="s">
        <v>46</v>
      </c>
      <c r="C24" s="2" t="s">
        <v>12</v>
      </c>
      <c r="D24" s="2">
        <v>20</v>
      </c>
      <c r="E24" s="14">
        <v>0</v>
      </c>
      <c r="F24" s="17">
        <f t="shared" si="0"/>
        <v>0</v>
      </c>
      <c r="G24" s="15">
        <v>0</v>
      </c>
      <c r="H24" s="1">
        <f t="shared" si="1"/>
        <v>0</v>
      </c>
      <c r="I24" s="17">
        <f t="shared" si="2"/>
        <v>0</v>
      </c>
    </row>
    <row r="25" spans="1:9" s="4" customFormat="1" ht="15" customHeight="1" x14ac:dyDescent="0.2">
      <c r="A25" s="16" t="s">
        <v>40</v>
      </c>
      <c r="B25" s="13" t="s">
        <v>48</v>
      </c>
      <c r="C25" s="2" t="s">
        <v>12</v>
      </c>
      <c r="D25" s="2">
        <v>20</v>
      </c>
      <c r="E25" s="14">
        <v>0</v>
      </c>
      <c r="F25" s="17">
        <f t="shared" si="0"/>
        <v>0</v>
      </c>
      <c r="G25" s="15">
        <v>0</v>
      </c>
      <c r="H25" s="1">
        <f t="shared" si="1"/>
        <v>0</v>
      </c>
      <c r="I25" s="17">
        <f t="shared" si="2"/>
        <v>0</v>
      </c>
    </row>
    <row r="26" spans="1:9" s="4" customFormat="1" ht="15" customHeight="1" x14ac:dyDescent="0.2">
      <c r="A26" s="16" t="s">
        <v>41</v>
      </c>
      <c r="B26" s="13" t="s">
        <v>50</v>
      </c>
      <c r="C26" s="2" t="s">
        <v>12</v>
      </c>
      <c r="D26" s="2">
        <v>20</v>
      </c>
      <c r="E26" s="14">
        <v>0</v>
      </c>
      <c r="F26" s="17">
        <f t="shared" si="0"/>
        <v>0</v>
      </c>
      <c r="G26" s="15">
        <v>0</v>
      </c>
      <c r="H26" s="1">
        <f t="shared" si="1"/>
        <v>0</v>
      </c>
      <c r="I26" s="17">
        <f t="shared" si="2"/>
        <v>0</v>
      </c>
    </row>
    <row r="27" spans="1:9" s="4" customFormat="1" ht="15" customHeight="1" x14ac:dyDescent="0.2">
      <c r="A27" s="16" t="s">
        <v>43</v>
      </c>
      <c r="B27" s="13" t="s">
        <v>52</v>
      </c>
      <c r="C27" s="2" t="s">
        <v>12</v>
      </c>
      <c r="D27" s="2">
        <v>5</v>
      </c>
      <c r="E27" s="14">
        <v>0</v>
      </c>
      <c r="F27" s="17">
        <f t="shared" si="0"/>
        <v>0</v>
      </c>
      <c r="G27" s="15">
        <v>0</v>
      </c>
      <c r="H27" s="1">
        <f t="shared" si="1"/>
        <v>0</v>
      </c>
      <c r="I27" s="17">
        <f t="shared" si="2"/>
        <v>0</v>
      </c>
    </row>
    <row r="28" spans="1:9" s="4" customFormat="1" ht="15" customHeight="1" x14ac:dyDescent="0.2">
      <c r="A28" s="16" t="s">
        <v>45</v>
      </c>
      <c r="B28" s="13" t="s">
        <v>97</v>
      </c>
      <c r="C28" s="2" t="s">
        <v>112</v>
      </c>
      <c r="D28" s="2">
        <v>15</v>
      </c>
      <c r="E28" s="14">
        <v>0</v>
      </c>
      <c r="F28" s="17">
        <f t="shared" si="0"/>
        <v>0</v>
      </c>
      <c r="G28" s="15">
        <v>0</v>
      </c>
      <c r="H28" s="1">
        <f t="shared" si="1"/>
        <v>0</v>
      </c>
      <c r="I28" s="17">
        <f t="shared" si="2"/>
        <v>0</v>
      </c>
    </row>
    <row r="29" spans="1:9" s="4" customFormat="1" ht="15" customHeight="1" x14ac:dyDescent="0.2">
      <c r="A29" s="16" t="s">
        <v>47</v>
      </c>
      <c r="B29" s="13" t="s">
        <v>55</v>
      </c>
      <c r="C29" s="2" t="s">
        <v>12</v>
      </c>
      <c r="D29" s="2">
        <v>20</v>
      </c>
      <c r="E29" s="14">
        <v>0</v>
      </c>
      <c r="F29" s="17">
        <f t="shared" si="0"/>
        <v>0</v>
      </c>
      <c r="G29" s="15">
        <v>0</v>
      </c>
      <c r="H29" s="1">
        <f t="shared" si="1"/>
        <v>0</v>
      </c>
      <c r="I29" s="17">
        <f t="shared" si="2"/>
        <v>0</v>
      </c>
    </row>
    <row r="30" spans="1:9" s="4" customFormat="1" ht="15" customHeight="1" x14ac:dyDescent="0.2">
      <c r="A30" s="16" t="s">
        <v>49</v>
      </c>
      <c r="B30" s="13" t="s">
        <v>57</v>
      </c>
      <c r="C30" s="2" t="s">
        <v>12</v>
      </c>
      <c r="D30" s="2">
        <v>20</v>
      </c>
      <c r="E30" s="14">
        <v>0</v>
      </c>
      <c r="F30" s="17">
        <f t="shared" si="0"/>
        <v>0</v>
      </c>
      <c r="G30" s="15">
        <v>0</v>
      </c>
      <c r="H30" s="1">
        <f t="shared" si="1"/>
        <v>0</v>
      </c>
      <c r="I30" s="17">
        <f t="shared" si="2"/>
        <v>0</v>
      </c>
    </row>
    <row r="31" spans="1:9" s="4" customFormat="1" ht="15" customHeight="1" x14ac:dyDescent="0.2">
      <c r="A31" s="16" t="s">
        <v>51</v>
      </c>
      <c r="B31" s="13" t="s">
        <v>59</v>
      </c>
      <c r="C31" s="2" t="s">
        <v>60</v>
      </c>
      <c r="D31" s="2">
        <v>50</v>
      </c>
      <c r="E31" s="14">
        <v>0</v>
      </c>
      <c r="F31" s="17">
        <f t="shared" si="0"/>
        <v>0</v>
      </c>
      <c r="G31" s="15">
        <v>0</v>
      </c>
      <c r="H31" s="1">
        <f t="shared" si="1"/>
        <v>0</v>
      </c>
      <c r="I31" s="17">
        <f t="shared" si="2"/>
        <v>0</v>
      </c>
    </row>
    <row r="32" spans="1:9" s="4" customFormat="1" ht="15" customHeight="1" x14ac:dyDescent="0.2">
      <c r="A32" s="16" t="s">
        <v>53</v>
      </c>
      <c r="B32" s="13" t="s">
        <v>62</v>
      </c>
      <c r="C32" s="2" t="s">
        <v>12</v>
      </c>
      <c r="D32" s="2">
        <v>10</v>
      </c>
      <c r="E32" s="14">
        <v>0</v>
      </c>
      <c r="F32" s="17">
        <f t="shared" si="0"/>
        <v>0</v>
      </c>
      <c r="G32" s="15">
        <v>0</v>
      </c>
      <c r="H32" s="1">
        <f t="shared" si="1"/>
        <v>0</v>
      </c>
      <c r="I32" s="17">
        <f t="shared" si="2"/>
        <v>0</v>
      </c>
    </row>
    <row r="33" spans="1:9" s="4" customFormat="1" ht="15" customHeight="1" x14ac:dyDescent="0.2">
      <c r="A33" s="16" t="s">
        <v>54</v>
      </c>
      <c r="B33" s="13" t="s">
        <v>98</v>
      </c>
      <c r="C33" s="2" t="s">
        <v>12</v>
      </c>
      <c r="D33" s="2">
        <v>50</v>
      </c>
      <c r="E33" s="14">
        <v>0</v>
      </c>
      <c r="F33" s="17">
        <f t="shared" si="0"/>
        <v>0</v>
      </c>
      <c r="G33" s="15">
        <v>0</v>
      </c>
      <c r="H33" s="1">
        <f t="shared" si="1"/>
        <v>0</v>
      </c>
      <c r="I33" s="17">
        <f t="shared" si="2"/>
        <v>0</v>
      </c>
    </row>
    <row r="34" spans="1:9" s="4" customFormat="1" ht="15" customHeight="1" x14ac:dyDescent="0.2">
      <c r="A34" s="16" t="s">
        <v>56</v>
      </c>
      <c r="B34" s="13" t="s">
        <v>65</v>
      </c>
      <c r="C34" s="2" t="s">
        <v>12</v>
      </c>
      <c r="D34" s="2">
        <v>250</v>
      </c>
      <c r="E34" s="14">
        <v>0</v>
      </c>
      <c r="F34" s="17">
        <f t="shared" si="0"/>
        <v>0</v>
      </c>
      <c r="G34" s="15">
        <v>0</v>
      </c>
      <c r="H34" s="1">
        <f t="shared" si="1"/>
        <v>0</v>
      </c>
      <c r="I34" s="17">
        <f t="shared" si="2"/>
        <v>0</v>
      </c>
    </row>
    <row r="35" spans="1:9" s="4" customFormat="1" ht="15" customHeight="1" x14ac:dyDescent="0.2">
      <c r="A35" s="16" t="s">
        <v>58</v>
      </c>
      <c r="B35" s="13" t="s">
        <v>67</v>
      </c>
      <c r="C35" s="2" t="s">
        <v>12</v>
      </c>
      <c r="D35" s="2">
        <v>5</v>
      </c>
      <c r="E35" s="14">
        <v>0</v>
      </c>
      <c r="F35" s="17">
        <f t="shared" si="0"/>
        <v>0</v>
      </c>
      <c r="G35" s="15">
        <v>0</v>
      </c>
      <c r="H35" s="1">
        <f t="shared" si="1"/>
        <v>0</v>
      </c>
      <c r="I35" s="17">
        <f t="shared" si="2"/>
        <v>0</v>
      </c>
    </row>
    <row r="36" spans="1:9" s="4" customFormat="1" ht="15" customHeight="1" x14ac:dyDescent="0.2">
      <c r="A36" s="16" t="s">
        <v>61</v>
      </c>
      <c r="B36" s="13" t="s">
        <v>69</v>
      </c>
      <c r="C36" s="2" t="s">
        <v>12</v>
      </c>
      <c r="D36" s="2">
        <v>10</v>
      </c>
      <c r="E36" s="14">
        <v>0</v>
      </c>
      <c r="F36" s="17">
        <f t="shared" si="0"/>
        <v>0</v>
      </c>
      <c r="G36" s="15">
        <v>0</v>
      </c>
      <c r="H36" s="1">
        <f t="shared" si="1"/>
        <v>0</v>
      </c>
      <c r="I36" s="17">
        <f t="shared" si="2"/>
        <v>0</v>
      </c>
    </row>
    <row r="37" spans="1:9" s="4" customFormat="1" ht="15" customHeight="1" x14ac:dyDescent="0.2">
      <c r="A37" s="16" t="s">
        <v>63</v>
      </c>
      <c r="B37" s="13" t="s">
        <v>71</v>
      </c>
      <c r="C37" s="2" t="s">
        <v>60</v>
      </c>
      <c r="D37" s="2">
        <v>25</v>
      </c>
      <c r="E37" s="14">
        <v>0</v>
      </c>
      <c r="F37" s="17">
        <f t="shared" si="0"/>
        <v>0</v>
      </c>
      <c r="G37" s="15">
        <v>0</v>
      </c>
      <c r="H37" s="1">
        <f t="shared" si="1"/>
        <v>0</v>
      </c>
      <c r="I37" s="17">
        <f t="shared" si="2"/>
        <v>0</v>
      </c>
    </row>
    <row r="38" spans="1:9" s="4" customFormat="1" ht="15" customHeight="1" x14ac:dyDescent="0.2">
      <c r="A38" s="16" t="s">
        <v>64</v>
      </c>
      <c r="B38" s="13" t="s">
        <v>99</v>
      </c>
      <c r="C38" s="2" t="s">
        <v>12</v>
      </c>
      <c r="D38" s="2">
        <v>20</v>
      </c>
      <c r="E38" s="14">
        <v>0</v>
      </c>
      <c r="F38" s="17">
        <f t="shared" si="0"/>
        <v>0</v>
      </c>
      <c r="G38" s="15">
        <v>0</v>
      </c>
      <c r="H38" s="1">
        <f t="shared" si="1"/>
        <v>0</v>
      </c>
      <c r="I38" s="17">
        <f t="shared" si="2"/>
        <v>0</v>
      </c>
    </row>
    <row r="39" spans="1:9" s="4" customFormat="1" ht="15" customHeight="1" x14ac:dyDescent="0.2">
      <c r="A39" s="16" t="s">
        <v>66</v>
      </c>
      <c r="B39" s="13" t="s">
        <v>100</v>
      </c>
      <c r="C39" s="2" t="s">
        <v>102</v>
      </c>
      <c r="D39" s="2">
        <v>20</v>
      </c>
      <c r="E39" s="14">
        <v>0</v>
      </c>
      <c r="F39" s="17">
        <f t="shared" si="0"/>
        <v>0</v>
      </c>
      <c r="G39" s="15">
        <v>0</v>
      </c>
      <c r="H39" s="1">
        <f t="shared" si="1"/>
        <v>0</v>
      </c>
      <c r="I39" s="17">
        <f t="shared" si="2"/>
        <v>0</v>
      </c>
    </row>
    <row r="40" spans="1:9" s="4" customFormat="1" ht="15" customHeight="1" x14ac:dyDescent="0.2">
      <c r="A40" s="16" t="s">
        <v>68</v>
      </c>
      <c r="B40" s="13" t="s">
        <v>75</v>
      </c>
      <c r="C40" s="2" t="s">
        <v>12</v>
      </c>
      <c r="D40" s="2">
        <v>50</v>
      </c>
      <c r="E40" s="14">
        <v>0</v>
      </c>
      <c r="F40" s="17">
        <f t="shared" si="0"/>
        <v>0</v>
      </c>
      <c r="G40" s="15">
        <v>0</v>
      </c>
      <c r="H40" s="1">
        <f t="shared" si="1"/>
        <v>0</v>
      </c>
      <c r="I40" s="17">
        <f t="shared" si="2"/>
        <v>0</v>
      </c>
    </row>
    <row r="41" spans="1:9" s="4" customFormat="1" ht="15" customHeight="1" x14ac:dyDescent="0.2">
      <c r="A41" s="16" t="s">
        <v>70</v>
      </c>
      <c r="B41" s="13" t="s">
        <v>77</v>
      </c>
      <c r="C41" s="2" t="s">
        <v>12</v>
      </c>
      <c r="D41" s="2">
        <v>10</v>
      </c>
      <c r="E41" s="14">
        <v>0</v>
      </c>
      <c r="F41" s="17">
        <f t="shared" si="0"/>
        <v>0</v>
      </c>
      <c r="G41" s="15">
        <v>0</v>
      </c>
      <c r="H41" s="1">
        <f t="shared" si="1"/>
        <v>0</v>
      </c>
      <c r="I41" s="17">
        <f t="shared" si="2"/>
        <v>0</v>
      </c>
    </row>
    <row r="42" spans="1:9" s="4" customFormat="1" ht="15" customHeight="1" x14ac:dyDescent="0.2">
      <c r="A42" s="16" t="s">
        <v>72</v>
      </c>
      <c r="B42" s="13" t="s">
        <v>79</v>
      </c>
      <c r="C42" s="2" t="s">
        <v>12</v>
      </c>
      <c r="D42" s="2">
        <v>10</v>
      </c>
      <c r="E42" s="14">
        <v>0</v>
      </c>
      <c r="F42" s="17">
        <f t="shared" si="0"/>
        <v>0</v>
      </c>
      <c r="G42" s="15">
        <v>0</v>
      </c>
      <c r="H42" s="1">
        <f t="shared" si="1"/>
        <v>0</v>
      </c>
      <c r="I42" s="17">
        <f t="shared" si="2"/>
        <v>0</v>
      </c>
    </row>
    <row r="43" spans="1:9" s="4" customFormat="1" ht="15" customHeight="1" x14ac:dyDescent="0.2">
      <c r="A43" s="16" t="s">
        <v>73</v>
      </c>
      <c r="B43" s="13" t="s">
        <v>81</v>
      </c>
      <c r="C43" s="2" t="s">
        <v>12</v>
      </c>
      <c r="D43" s="2">
        <v>50</v>
      </c>
      <c r="E43" s="14">
        <v>0</v>
      </c>
      <c r="F43" s="17">
        <f t="shared" si="0"/>
        <v>0</v>
      </c>
      <c r="G43" s="15">
        <v>0</v>
      </c>
      <c r="H43" s="1">
        <f t="shared" si="1"/>
        <v>0</v>
      </c>
      <c r="I43" s="17">
        <f t="shared" si="2"/>
        <v>0</v>
      </c>
    </row>
    <row r="44" spans="1:9" s="4" customFormat="1" ht="15" customHeight="1" x14ac:dyDescent="0.2">
      <c r="A44" s="16" t="s">
        <v>74</v>
      </c>
      <c r="B44" s="13" t="s">
        <v>83</v>
      </c>
      <c r="C44" s="2" t="s">
        <v>12</v>
      </c>
      <c r="D44" s="2">
        <v>50</v>
      </c>
      <c r="E44" s="14">
        <v>0</v>
      </c>
      <c r="F44" s="17">
        <f t="shared" si="0"/>
        <v>0</v>
      </c>
      <c r="G44" s="15">
        <v>0</v>
      </c>
      <c r="H44" s="1">
        <f t="shared" si="1"/>
        <v>0</v>
      </c>
      <c r="I44" s="17">
        <f t="shared" si="2"/>
        <v>0</v>
      </c>
    </row>
    <row r="45" spans="1:9" s="4" customFormat="1" ht="15" customHeight="1" x14ac:dyDescent="0.2">
      <c r="A45" s="16" t="s">
        <v>76</v>
      </c>
      <c r="B45" s="13" t="s">
        <v>84</v>
      </c>
      <c r="C45" s="2" t="s">
        <v>13</v>
      </c>
      <c r="D45" s="2">
        <v>50</v>
      </c>
      <c r="E45" s="14">
        <v>0</v>
      </c>
      <c r="F45" s="17">
        <f t="shared" si="0"/>
        <v>0</v>
      </c>
      <c r="G45" s="15">
        <v>0</v>
      </c>
      <c r="H45" s="1">
        <f t="shared" si="1"/>
        <v>0</v>
      </c>
      <c r="I45" s="17">
        <f t="shared" si="2"/>
        <v>0</v>
      </c>
    </row>
    <row r="46" spans="1:9" s="4" customFormat="1" ht="15" customHeight="1" x14ac:dyDescent="0.2">
      <c r="A46" s="16" t="s">
        <v>78</v>
      </c>
      <c r="B46" s="13" t="s">
        <v>87</v>
      </c>
      <c r="C46" s="2" t="s">
        <v>12</v>
      </c>
      <c r="D46" s="2">
        <v>40</v>
      </c>
      <c r="E46" s="14">
        <v>0</v>
      </c>
      <c r="F46" s="17">
        <f t="shared" si="0"/>
        <v>0</v>
      </c>
      <c r="G46" s="15">
        <v>0</v>
      </c>
      <c r="H46" s="1">
        <f t="shared" si="1"/>
        <v>0</v>
      </c>
      <c r="I46" s="17">
        <f t="shared" si="2"/>
        <v>0</v>
      </c>
    </row>
    <row r="47" spans="1:9" s="4" customFormat="1" ht="12.75" x14ac:dyDescent="0.2">
      <c r="A47" s="16" t="s">
        <v>80</v>
      </c>
      <c r="B47" s="23" t="s">
        <v>89</v>
      </c>
      <c r="C47" s="20" t="s">
        <v>60</v>
      </c>
      <c r="D47" s="20">
        <v>20</v>
      </c>
      <c r="E47" s="14">
        <v>0</v>
      </c>
      <c r="F47" s="17">
        <f t="shared" si="0"/>
        <v>0</v>
      </c>
      <c r="G47" s="15">
        <v>0</v>
      </c>
      <c r="H47" s="1">
        <f t="shared" si="1"/>
        <v>0</v>
      </c>
      <c r="I47" s="17">
        <f t="shared" si="2"/>
        <v>0</v>
      </c>
    </row>
    <row r="48" spans="1:9" s="4" customFormat="1" ht="12.75" x14ac:dyDescent="0.2">
      <c r="A48" s="16" t="s">
        <v>82</v>
      </c>
      <c r="B48" s="3" t="s">
        <v>91</v>
      </c>
      <c r="C48" s="20" t="s">
        <v>11</v>
      </c>
      <c r="D48" s="20">
        <v>20</v>
      </c>
      <c r="E48" s="14">
        <v>0</v>
      </c>
      <c r="F48" s="17">
        <f t="shared" si="0"/>
        <v>0</v>
      </c>
      <c r="G48" s="15">
        <v>0</v>
      </c>
      <c r="H48" s="1">
        <f t="shared" si="1"/>
        <v>0</v>
      </c>
      <c r="I48" s="17">
        <f t="shared" si="2"/>
        <v>0</v>
      </c>
    </row>
    <row r="49" spans="1:9" s="4" customFormat="1" ht="12.75" x14ac:dyDescent="0.2">
      <c r="A49" s="16" t="s">
        <v>109</v>
      </c>
      <c r="B49" s="18" t="s">
        <v>105</v>
      </c>
      <c r="C49" s="19" t="s">
        <v>11</v>
      </c>
      <c r="D49" s="19">
        <v>10</v>
      </c>
      <c r="E49" s="14">
        <v>0</v>
      </c>
      <c r="F49" s="17">
        <f t="shared" si="0"/>
        <v>0</v>
      </c>
      <c r="G49" s="15">
        <v>0</v>
      </c>
      <c r="H49" s="1">
        <f t="shared" si="1"/>
        <v>0</v>
      </c>
      <c r="I49" s="17">
        <f t="shared" si="2"/>
        <v>0</v>
      </c>
    </row>
    <row r="50" spans="1:9" s="4" customFormat="1" ht="13.15" customHeight="1" x14ac:dyDescent="0.2">
      <c r="A50" s="16" t="s">
        <v>110</v>
      </c>
      <c r="B50" s="21" t="s">
        <v>103</v>
      </c>
      <c r="C50" s="22" t="s">
        <v>12</v>
      </c>
      <c r="D50" s="22">
        <v>70</v>
      </c>
      <c r="E50" s="14">
        <v>0</v>
      </c>
      <c r="F50" s="17">
        <f t="shared" si="0"/>
        <v>0</v>
      </c>
      <c r="G50" s="15">
        <v>0</v>
      </c>
      <c r="H50" s="1">
        <f t="shared" si="1"/>
        <v>0</v>
      </c>
      <c r="I50" s="17">
        <f t="shared" si="2"/>
        <v>0</v>
      </c>
    </row>
    <row r="51" spans="1:9" s="4" customFormat="1" ht="12.75" x14ac:dyDescent="0.2">
      <c r="A51" s="16" t="s">
        <v>85</v>
      </c>
      <c r="B51" s="3" t="s">
        <v>93</v>
      </c>
      <c r="C51" s="20" t="s">
        <v>11</v>
      </c>
      <c r="D51" s="20">
        <v>5</v>
      </c>
      <c r="E51" s="14">
        <v>0</v>
      </c>
      <c r="F51" s="17">
        <f t="shared" si="0"/>
        <v>0</v>
      </c>
      <c r="G51" s="15">
        <v>0</v>
      </c>
      <c r="H51" s="1">
        <f t="shared" si="1"/>
        <v>0</v>
      </c>
      <c r="I51" s="17">
        <f t="shared" si="2"/>
        <v>0</v>
      </c>
    </row>
    <row r="52" spans="1:9" s="4" customFormat="1" ht="12.75" x14ac:dyDescent="0.2">
      <c r="A52" s="16" t="s">
        <v>86</v>
      </c>
      <c r="B52" s="3" t="s">
        <v>94</v>
      </c>
      <c r="C52" s="20" t="s">
        <v>60</v>
      </c>
      <c r="D52" s="20">
        <v>10</v>
      </c>
      <c r="E52" s="14">
        <v>0</v>
      </c>
      <c r="F52" s="17">
        <f t="shared" si="0"/>
        <v>0</v>
      </c>
      <c r="G52" s="15">
        <v>0</v>
      </c>
      <c r="H52" s="1">
        <f t="shared" si="1"/>
        <v>0</v>
      </c>
      <c r="I52" s="17">
        <f t="shared" si="2"/>
        <v>0</v>
      </c>
    </row>
    <row r="53" spans="1:9" s="4" customFormat="1" ht="12.75" x14ac:dyDescent="0.2">
      <c r="A53" s="16" t="s">
        <v>88</v>
      </c>
      <c r="B53" s="3" t="s">
        <v>101</v>
      </c>
      <c r="C53" s="20" t="s">
        <v>12</v>
      </c>
      <c r="D53" s="20">
        <v>10</v>
      </c>
      <c r="E53" s="14">
        <v>0</v>
      </c>
      <c r="F53" s="17">
        <f t="shared" si="0"/>
        <v>0</v>
      </c>
      <c r="G53" s="15">
        <v>0</v>
      </c>
      <c r="H53" s="1">
        <f t="shared" si="1"/>
        <v>0</v>
      </c>
      <c r="I53" s="17">
        <f t="shared" si="2"/>
        <v>0</v>
      </c>
    </row>
    <row r="54" spans="1:9" x14ac:dyDescent="0.25">
      <c r="A54" s="16" t="s">
        <v>90</v>
      </c>
      <c r="B54" s="3" t="s">
        <v>95</v>
      </c>
      <c r="C54" s="20" t="s">
        <v>12</v>
      </c>
      <c r="D54" s="20">
        <v>20</v>
      </c>
      <c r="E54" s="14">
        <v>0</v>
      </c>
      <c r="F54" s="17">
        <f t="shared" si="0"/>
        <v>0</v>
      </c>
      <c r="G54" s="15">
        <v>0</v>
      </c>
      <c r="H54" s="1">
        <f t="shared" si="1"/>
        <v>0</v>
      </c>
      <c r="I54" s="17">
        <f t="shared" si="2"/>
        <v>0</v>
      </c>
    </row>
    <row r="55" spans="1:9" x14ac:dyDescent="0.25">
      <c r="A55" s="16" t="s">
        <v>92</v>
      </c>
      <c r="B55" s="24" t="s">
        <v>96</v>
      </c>
      <c r="C55" s="25" t="s">
        <v>12</v>
      </c>
      <c r="D55" s="25">
        <v>900</v>
      </c>
      <c r="E55" s="14">
        <v>0</v>
      </c>
      <c r="F55" s="17">
        <f t="shared" si="0"/>
        <v>0</v>
      </c>
      <c r="G55" s="15">
        <v>0</v>
      </c>
      <c r="H55" s="1">
        <f t="shared" si="1"/>
        <v>0</v>
      </c>
      <c r="I55" s="17">
        <f t="shared" si="2"/>
        <v>0</v>
      </c>
    </row>
    <row r="56" spans="1:9" x14ac:dyDescent="0.25">
      <c r="A56" s="37" t="s">
        <v>14</v>
      </c>
      <c r="B56" s="37"/>
      <c r="C56" s="37"/>
      <c r="D56" s="37"/>
      <c r="E56" s="37"/>
      <c r="F56" s="26">
        <f>SUM(F14:F55)</f>
        <v>0</v>
      </c>
      <c r="G56" s="29"/>
      <c r="H56" s="28">
        <f>SUM(H14:H55)</f>
        <v>0</v>
      </c>
      <c r="I56" s="27">
        <f>SUM(I14:I55)</f>
        <v>0</v>
      </c>
    </row>
    <row r="58" spans="1:9" x14ac:dyDescent="0.25">
      <c r="A58" s="30" t="s">
        <v>15</v>
      </c>
      <c r="B58" s="30"/>
      <c r="C58" s="30"/>
      <c r="D58" s="30"/>
      <c r="E58" s="30"/>
      <c r="F58" s="30"/>
      <c r="G58" s="30"/>
    </row>
    <row r="59" spans="1:9" x14ac:dyDescent="0.25">
      <c r="A59" s="31" t="s">
        <v>16</v>
      </c>
      <c r="B59" s="31"/>
      <c r="C59" s="31"/>
      <c r="D59" s="31"/>
      <c r="E59" s="31"/>
      <c r="F59" s="31"/>
      <c r="G59" s="31"/>
    </row>
    <row r="64" spans="1:9" x14ac:dyDescent="0.25">
      <c r="C64" s="32" t="s">
        <v>17</v>
      </c>
      <c r="D64" s="32"/>
      <c r="E64" s="32"/>
      <c r="F64" s="32"/>
      <c r="G64" s="32"/>
      <c r="H64" s="32"/>
    </row>
    <row r="65" spans="3:3" x14ac:dyDescent="0.25">
      <c r="C65" t="s">
        <v>18</v>
      </c>
    </row>
  </sheetData>
  <mergeCells count="9">
    <mergeCell ref="A58:G58"/>
    <mergeCell ref="A59:G59"/>
    <mergeCell ref="C64:H64"/>
    <mergeCell ref="G2:I2"/>
    <mergeCell ref="A8:I8"/>
    <mergeCell ref="A9:I9"/>
    <mergeCell ref="A10:I10"/>
    <mergeCell ref="A12:I12"/>
    <mergeCell ref="A56:E56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6 Warzywa i owoce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Mudlaff</cp:lastModifiedBy>
  <dcterms:created xsi:type="dcterms:W3CDTF">2023-12-19T05:30:05Z</dcterms:created>
  <dcterms:modified xsi:type="dcterms:W3CDTF">2026-06-18T08:10:23Z</dcterms:modified>
</cp:coreProperties>
</file>